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180" windowHeight="75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6" i="1" l="1"/>
  <c r="F14" i="1"/>
  <c r="F12" i="1"/>
  <c r="F13" i="1" s="1"/>
  <c r="F17" i="1" s="1"/>
</calcChain>
</file>

<file path=xl/sharedStrings.xml><?xml version="1.0" encoding="utf-8"?>
<sst xmlns="http://schemas.openxmlformats.org/spreadsheetml/2006/main" count="28" uniqueCount="23">
  <si>
    <t>Peso específico material</t>
  </si>
  <si>
    <t>Producción requerida</t>
  </si>
  <si>
    <t>t/h</t>
  </si>
  <si>
    <t>Capacidad tolva trituradora</t>
  </si>
  <si>
    <t>m3</t>
  </si>
  <si>
    <t>Tiempo de ciclo estimado</t>
  </si>
  <si>
    <t>min</t>
  </si>
  <si>
    <t>Factor de llenado del balde</t>
  </si>
  <si>
    <t>%</t>
  </si>
  <si>
    <t>Eficiencia Operador</t>
  </si>
  <si>
    <t>c/h</t>
  </si>
  <si>
    <t>Producción requerida por ciclo</t>
  </si>
  <si>
    <t>t/c</t>
  </si>
  <si>
    <t>t/m3</t>
  </si>
  <si>
    <t>m3/c</t>
  </si>
  <si>
    <t>Ciclos por hora (100% Ef.)</t>
  </si>
  <si>
    <t>Ciclos por hora corregidos</t>
  </si>
  <si>
    <t>Capacidad del balde</t>
  </si>
  <si>
    <t>Capacidad balde corregida factor de llenado</t>
  </si>
  <si>
    <t>Disponibilidad mecánica</t>
  </si>
  <si>
    <t>Eficiencia del trabajo</t>
  </si>
  <si>
    <t>Material</t>
  </si>
  <si>
    <t>Aluvional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</si>
</sst>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7"/>
  <sheetViews>
    <sheetView tabSelected="1" workbookViewId="0">
      <selection activeCell="F17" sqref="F17"/>
    </sheetView>
  </sheetViews>
  <sheetFormatPr baseColWidth="10" defaultRowHeight="15" x14ac:dyDescent="0.25"/>
  <cols>
    <col min="3" max="3" width="19.85546875" customWidth="1"/>
  </cols>
  <sheetData>
    <row r="2" spans="3:7" x14ac:dyDescent="0.25">
      <c r="C2" t="s">
        <v>21</v>
      </c>
      <c r="F2" t="s">
        <v>22</v>
      </c>
    </row>
    <row r="3" spans="3:7" x14ac:dyDescent="0.25">
      <c r="C3" t="s">
        <v>0</v>
      </c>
      <c r="F3">
        <v>1.7</v>
      </c>
      <c r="G3" t="s">
        <v>13</v>
      </c>
    </row>
    <row r="4" spans="3:7" x14ac:dyDescent="0.25">
      <c r="C4" t="s">
        <v>1</v>
      </c>
      <c r="F4">
        <v>250</v>
      </c>
      <c r="G4" t="s">
        <v>2</v>
      </c>
    </row>
    <row r="5" spans="3:7" x14ac:dyDescent="0.25">
      <c r="C5" t="s">
        <v>3</v>
      </c>
      <c r="F5">
        <v>7</v>
      </c>
      <c r="G5" t="s">
        <v>4</v>
      </c>
    </row>
    <row r="6" spans="3:7" x14ac:dyDescent="0.25">
      <c r="C6" t="s">
        <v>5</v>
      </c>
      <c r="F6">
        <v>0.5</v>
      </c>
      <c r="G6" t="s">
        <v>6</v>
      </c>
    </row>
    <row r="7" spans="3:7" x14ac:dyDescent="0.25">
      <c r="C7" t="s">
        <v>7</v>
      </c>
      <c r="F7">
        <v>80</v>
      </c>
      <c r="G7" t="s">
        <v>8</v>
      </c>
    </row>
    <row r="8" spans="3:7" x14ac:dyDescent="0.25">
      <c r="C8" t="s">
        <v>9</v>
      </c>
      <c r="F8">
        <v>90</v>
      </c>
      <c r="G8" t="s">
        <v>8</v>
      </c>
    </row>
    <row r="9" spans="3:7" x14ac:dyDescent="0.25">
      <c r="C9" t="s">
        <v>20</v>
      </c>
      <c r="F9">
        <v>100</v>
      </c>
      <c r="G9" t="s">
        <v>8</v>
      </c>
    </row>
    <row r="10" spans="3:7" x14ac:dyDescent="0.25">
      <c r="C10" t="s">
        <v>19</v>
      </c>
      <c r="F10">
        <v>100</v>
      </c>
      <c r="G10" t="s">
        <v>8</v>
      </c>
    </row>
    <row r="12" spans="3:7" x14ac:dyDescent="0.25">
      <c r="C12" t="s">
        <v>15</v>
      </c>
      <c r="F12">
        <f>60/F6</f>
        <v>120</v>
      </c>
      <c r="G12" t="s">
        <v>10</v>
      </c>
    </row>
    <row r="13" spans="3:7" x14ac:dyDescent="0.25">
      <c r="C13" t="s">
        <v>16</v>
      </c>
      <c r="F13">
        <f>+F12*F8/100</f>
        <v>108</v>
      </c>
      <c r="G13" t="s">
        <v>10</v>
      </c>
    </row>
    <row r="14" spans="3:7" x14ac:dyDescent="0.25">
      <c r="C14" t="s">
        <v>11</v>
      </c>
      <c r="F14" s="1">
        <f>+F4/F13</f>
        <v>2.3148148148148149</v>
      </c>
      <c r="G14" t="s">
        <v>12</v>
      </c>
    </row>
    <row r="16" spans="3:7" x14ac:dyDescent="0.25">
      <c r="C16" t="s">
        <v>17</v>
      </c>
      <c r="F16" s="1">
        <f>+F14/F3</f>
        <v>1.3616557734204793</v>
      </c>
      <c r="G16" t="s">
        <v>14</v>
      </c>
    </row>
    <row r="17" spans="3:7" x14ac:dyDescent="0.25">
      <c r="C17" t="s">
        <v>18</v>
      </c>
      <c r="F17" s="1">
        <f>+F16/(F7/100)</f>
        <v>1.7020697167755989</v>
      </c>
      <c r="G17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1AA6C19484B4419439072EC7DCC41B" ma:contentTypeVersion="16" ma:contentTypeDescription="Crear nuevo documento." ma:contentTypeScope="" ma:versionID="150f3a128883f423e724cfa745cd7708">
  <xsd:schema xmlns:xsd="http://www.w3.org/2001/XMLSchema" xmlns:xs="http://www.w3.org/2001/XMLSchema" xmlns:p="http://schemas.microsoft.com/office/2006/metadata/properties" xmlns:ns2="dc05a66a-7b72-40a3-a79d-1e3d03483243" xmlns:ns3="9723e16b-93ef-4731-a430-0cbd77ce67a1" targetNamespace="http://schemas.microsoft.com/office/2006/metadata/properties" ma:root="true" ma:fieldsID="a68adea2aff2b5fe3c7cb906f82c7be4" ns2:_="" ns3:_="">
    <xsd:import namespace="dc05a66a-7b72-40a3-a79d-1e3d03483243"/>
    <xsd:import namespace="9723e16b-93ef-4731-a430-0cbd77ce67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5a66a-7b72-40a3-a79d-1e3d03483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054c2b5-8369-4b6f-9d11-70ed12b18c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3e16b-93ef-4731-a430-0cbd77ce67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1deff6-99aa-4385-be2a-a6dd43345a3b}" ma:internalName="TaxCatchAll" ma:showField="CatchAllData" ma:web="9723e16b-93ef-4731-a430-0cbd77ce67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23e16b-93ef-4731-a430-0cbd77ce67a1" xsi:nil="true"/>
    <lcf76f155ced4ddcb4097134ff3c332f xmlns="dc05a66a-7b72-40a3-a79d-1e3d034832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F974E2-ADF7-4F8E-B294-ED8367C7B589}"/>
</file>

<file path=customXml/itemProps2.xml><?xml version="1.0" encoding="utf-8"?>
<ds:datastoreItem xmlns:ds="http://schemas.openxmlformats.org/officeDocument/2006/customXml" ds:itemID="{BBECC1C7-EA79-4E68-834C-9F88569AF7BD}"/>
</file>

<file path=customXml/itemProps3.xml><?xml version="1.0" encoding="utf-8"?>
<ds:datastoreItem xmlns:ds="http://schemas.openxmlformats.org/officeDocument/2006/customXml" ds:itemID="{3740E48F-DA43-43CE-8F17-D59CCF480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Belloni</dc:creator>
  <cp:lastModifiedBy>Omar Belloni</cp:lastModifiedBy>
  <dcterms:created xsi:type="dcterms:W3CDTF">2016-01-11T16:49:18Z</dcterms:created>
  <dcterms:modified xsi:type="dcterms:W3CDTF">2016-01-11T17:11:09Z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0x0101004E1AA6C19484B4419439072EC7DCC41B</vt:lpwstr>
  </property>
</Properties>
</file>